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4_開催サービス課\18_場内整理\05_場内案内\13_令和４年度\19_令和５年度\06_公告起案・公告\ファンエリア\公告\施行（PDF）\"/>
    </mc:Choice>
  </mc:AlternateContent>
  <xr:revisionPtr revIDLastSave="0" documentId="13_ncr:1_{5AE3EDCA-FD9F-4142-B191-DCE9DF4ACCBE}" xr6:coauthVersionLast="47" xr6:coauthVersionMax="47" xr10:uidLastSave="{00000000-0000-0000-0000-000000000000}"/>
  <bookViews>
    <workbookView xWindow="-120" yWindow="-120" windowWidth="20730" windowHeight="11160" xr2:uid="{E201E5CF-EDB6-4990-A9EF-FAE826851F37}"/>
  </bookViews>
  <sheets>
    <sheet name="通常業務(本場)" sheetId="4" r:id="rId1"/>
    <sheet name="通常業務(南関)" sheetId="5" r:id="rId2"/>
    <sheet name="通常業務(JRA)" sheetId="6" r:id="rId3"/>
  </sheets>
  <definedNames>
    <definedName name="_xlnm.Print_Area" localSheetId="2">'通常業務(JRA)'!$A$1:$M$14</definedName>
    <definedName name="_xlnm.Print_Area" localSheetId="1">'通常業務(南関)'!$A$1:$M$15</definedName>
    <definedName name="_xlnm.Print_Area" localSheetId="0">'通常業務(本場)'!$A$1:$L$14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5" i="5"/>
  <c r="G9" i="6" l="1"/>
</calcChain>
</file>

<file path=xl/sharedStrings.xml><?xml version="1.0" encoding="utf-8"?>
<sst xmlns="http://schemas.openxmlformats.org/spreadsheetml/2006/main" count="157" uniqueCount="32">
  <si>
    <t>人</t>
    <rPh sb="0" eb="1">
      <t>ヒト</t>
    </rPh>
    <phoneticPr fontId="1"/>
  </si>
  <si>
    <t>×</t>
    <phoneticPr fontId="1"/>
  </si>
  <si>
    <t>＝</t>
    <phoneticPr fontId="1"/>
  </si>
  <si>
    <t>（場内案内）</t>
    <rPh sb="1" eb="3">
      <t>ジョウナイ</t>
    </rPh>
    <rPh sb="3" eb="5">
      <t>アンナイ</t>
    </rPh>
    <phoneticPr fontId="1"/>
  </si>
  <si>
    <t>（警備）</t>
    <rPh sb="1" eb="3">
      <t>ケイビ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</si>
  <si>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</si>
  <si>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</si>
  <si>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日</t>
    <rPh sb="0" eb="1">
      <t>ヒ</t>
    </rPh>
    <phoneticPr fontId="1"/>
  </si>
  <si>
    <t>消費税</t>
    <rPh sb="0" eb="3">
      <t>ショウヒゼイ</t>
    </rPh>
    <phoneticPr fontId="1"/>
  </si>
  <si>
    <t>中計</t>
    <rPh sb="0" eb="2">
      <t>チュウケイ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</si>
  <si>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</si>
  <si>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</si>
  <si>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配置日数</t>
    <rPh sb="0" eb="2">
      <t>ハイチ</t>
    </rPh>
    <rPh sb="2" eb="4">
      <t>ニッスウ</t>
    </rPh>
    <phoneticPr fontId="1"/>
  </si>
  <si>
    <t>現場対応（通常日）本場</t>
    <rPh sb="0" eb="2">
      <t>ゲンバ</t>
    </rPh>
    <rPh sb="2" eb="4">
      <t>タイオウ</t>
    </rPh>
    <rPh sb="5" eb="7">
      <t>ツウジョウ</t>
    </rPh>
    <rPh sb="7" eb="8">
      <t>ヒ</t>
    </rPh>
    <rPh sb="9" eb="11">
      <t>ホンジョウ</t>
    </rPh>
    <phoneticPr fontId="1"/>
  </si>
  <si>
    <t>現場対応（通常日）南関場外</t>
    <rPh sb="0" eb="2">
      <t>ゲンバ</t>
    </rPh>
    <rPh sb="2" eb="4">
      <t>タイオウ</t>
    </rPh>
    <rPh sb="5" eb="7">
      <t>ツウジョウ</t>
    </rPh>
    <rPh sb="7" eb="8">
      <t>ヒ</t>
    </rPh>
    <rPh sb="9" eb="11">
      <t>ナンカン</t>
    </rPh>
    <rPh sb="11" eb="13">
      <t>ジョウガイ</t>
    </rPh>
    <phoneticPr fontId="1"/>
  </si>
  <si>
    <t>現場対応（通常日）JRA</t>
    <rPh sb="0" eb="2">
      <t>ゲンバ</t>
    </rPh>
    <rPh sb="2" eb="4">
      <t>タイオウ</t>
    </rPh>
    <rPh sb="5" eb="7">
      <t>ツウジョウ</t>
    </rPh>
    <rPh sb="7" eb="8">
      <t>ヒ</t>
    </rPh>
    <phoneticPr fontId="1"/>
  </si>
  <si>
    <t>現場責任者</t>
    <rPh sb="0" eb="2">
      <t>ゲンバ</t>
    </rPh>
    <rPh sb="2" eb="5">
      <t>セキニンシャ</t>
    </rPh>
    <phoneticPr fontId="1"/>
  </si>
  <si>
    <t>現場対応_副責任者</t>
    <rPh sb="0" eb="2">
      <t>ゲンバ</t>
    </rPh>
    <rPh sb="2" eb="4">
      <t>タイオウ</t>
    </rPh>
    <rPh sb="5" eb="9">
      <t>フクセキニンシャ</t>
    </rPh>
    <phoneticPr fontId="1"/>
  </si>
  <si>
    <t>備考１</t>
    <rPh sb="0" eb="2">
      <t>ビコウ</t>
    </rPh>
    <phoneticPr fontId="1"/>
  </si>
  <si>
    <t>計</t>
    <rPh sb="0" eb="1">
      <t>ケイ</t>
    </rPh>
    <phoneticPr fontId="1"/>
  </si>
  <si>
    <t>■通常業務</t>
    <rPh sb="1" eb="3">
      <t>ツウジョウ</t>
    </rPh>
    <rPh sb="3" eb="5">
      <t>ギョウム</t>
    </rPh>
    <phoneticPr fontId="1"/>
  </si>
  <si>
    <t>■通常業務</t>
    <rPh sb="1" eb="3">
      <t>ツウジョウ</t>
    </rPh>
    <rPh sb="3" eb="5">
      <t>ギョウム</t>
    </rPh>
    <phoneticPr fontId="1"/>
  </si>
  <si>
    <t>令和５年度場内案内及び警備業務委託積算書（南関場外／ファンエリア）</t>
    <rPh sb="21" eb="23">
      <t>ナンカン</t>
    </rPh>
    <rPh sb="23" eb="25">
      <t>ジョウガイ</t>
    </rPh>
    <phoneticPr fontId="1"/>
  </si>
  <si>
    <t>令和５年度場内案内及び警備業務委託積算書（ファンエリア／本場）</t>
    <rPh sb="0" eb="2">
      <t>レイワ</t>
    </rPh>
    <rPh sb="3" eb="4">
      <t>ネン</t>
    </rPh>
    <rPh sb="4" eb="5">
      <t>ド</t>
    </rPh>
    <rPh sb="5" eb="7">
      <t>ジョウナイ</t>
    </rPh>
    <rPh sb="7" eb="9">
      <t>アンナイ</t>
    </rPh>
    <rPh sb="9" eb="10">
      <t>オヨ</t>
    </rPh>
    <rPh sb="11" eb="13">
      <t>ケイビ</t>
    </rPh>
    <rPh sb="13" eb="15">
      <t>ギョウム</t>
    </rPh>
    <rPh sb="15" eb="17">
      <t>イタク</t>
    </rPh>
    <rPh sb="17" eb="19">
      <t>セキサン</t>
    </rPh>
    <rPh sb="19" eb="20">
      <t>ショ</t>
    </rPh>
    <rPh sb="28" eb="30">
      <t>ホンジョウ</t>
    </rPh>
    <phoneticPr fontId="1"/>
  </si>
  <si>
    <t>■通常業務</t>
    <rPh sb="1" eb="3">
      <t>ツウジョウ</t>
    </rPh>
    <rPh sb="3" eb="5">
      <t>ギョウム</t>
    </rPh>
    <phoneticPr fontId="1"/>
  </si>
  <si>
    <t>■令和５年度場内案内及び警備業務委託積算書（ファンエリア／JRA）</t>
    <rPh sb="1" eb="3">
      <t>レイワ</t>
    </rPh>
    <rPh sb="4" eb="5">
      <t>ネン</t>
    </rPh>
    <rPh sb="5" eb="6">
      <t>ド</t>
    </rPh>
    <rPh sb="6" eb="8">
      <t>ジョウナイ</t>
    </rPh>
    <rPh sb="8" eb="10">
      <t>アンナイ</t>
    </rPh>
    <rPh sb="10" eb="11">
      <t>オヨ</t>
    </rPh>
    <rPh sb="12" eb="14">
      <t>ケイビ</t>
    </rPh>
    <rPh sb="14" eb="16">
      <t>ギョウム</t>
    </rPh>
    <rPh sb="16" eb="18">
      <t>イタク</t>
    </rPh>
    <rPh sb="18" eb="20">
      <t>セキサン</t>
    </rPh>
    <rPh sb="20" eb="21">
      <t>ショ</t>
    </rPh>
    <phoneticPr fontId="1"/>
  </si>
  <si>
    <t>合計</t>
    <rPh sb="0" eb="1">
      <t>ゴウ</t>
    </rPh>
    <rPh sb="1" eb="2">
      <t>ケイ</t>
    </rPh>
    <phoneticPr fontId="1"/>
  </si>
  <si>
    <t>現場対応（ＧⅠ）JRA</t>
    <rPh sb="0" eb="2">
      <t>ゲンバ</t>
    </rPh>
    <rPh sb="2" eb="4">
      <t>タイオウ</t>
    </rPh>
    <phoneticPr fontId="1"/>
  </si>
  <si>
    <t>現場対応（JBC等）南関場外</t>
    <rPh sb="0" eb="2">
      <t>ゲンバ</t>
    </rPh>
    <rPh sb="2" eb="4">
      <t>タイオウ</t>
    </rPh>
    <rPh sb="8" eb="9">
      <t>トウ</t>
    </rPh>
    <rPh sb="10" eb="12">
      <t>ナンカン</t>
    </rPh>
    <rPh sb="12" eb="14">
      <t>ジョウガイ</t>
    </rPh>
    <phoneticPr fontId="1"/>
  </si>
  <si>
    <t>現場対応（外向払戻）南関場外</t>
    <rPh sb="0" eb="2">
      <t>ゲンバ</t>
    </rPh>
    <rPh sb="2" eb="4">
      <t>タイオウ</t>
    </rPh>
    <rPh sb="5" eb="6">
      <t>ソト</t>
    </rPh>
    <rPh sb="6" eb="7">
      <t>ム</t>
    </rPh>
    <rPh sb="7" eb="8">
      <t>ハラ</t>
    </rPh>
    <rPh sb="8" eb="9">
      <t>モド</t>
    </rPh>
    <rPh sb="10" eb="12">
      <t>ナンカン</t>
    </rPh>
    <rPh sb="12" eb="14">
      <t>ジョウガイ</t>
    </rPh>
    <phoneticPr fontId="1"/>
  </si>
  <si>
    <t>県土整備局建築工事設計労務単価表中、交通誘導警備員Bの単価を採用
https://www.pref.kanagawa.jp/docs/m2t/cnt/f4317/p1064069.html</t>
    <phoneticPr fontId="1"/>
  </si>
  <si>
    <t>単価</t>
    <rPh sb="0" eb="2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</si>
</sst>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F8E3-6D66-47AD-A94F-60B5E7F6A434}">
  <sheetPr>
    <tabColor rgb="FFFFC000"/>
  </sheetPr>
  <dimension ref="A1:L14"/>
  <sheetViews>
    <sheetView tabSelected="1" view="pageBreakPreview" zoomScaleNormal="100" zoomScaleSheetLayoutView="100" workbookViewId="0">
      <selection sqref="A1:E1"/>
    </sheetView>
  </sheetViews>
  <sheetFormatPr defaultRowHeight="18.75" x14ac:dyDescent="0.4"/>
  <cols>
    <col min="1" max="1" width="25.625" customWidth="1"/>
    <col min="3" max="3" width="4.25" bestFit="1" customWidth="1"/>
    <col min="8" max="8" width="5.5" customWidth="1"/>
    <col min="10" max="10" width="13.75" customWidth="1"/>
    <col min="11" max="11" width="12.875" customWidth="1"/>
    <col min="12" max="12" width="16.125" customWidth="1"/>
  </cols>
  <sheetData>
    <row r="1" spans="1:12" x14ac:dyDescent="0.4">
      <c r="A1" s="18" t="s">
        <v>23</v>
      </c>
      <c r="B1" s="18"/>
      <c r="C1" s="18"/>
      <c r="D1" s="18"/>
      <c r="E1" s="18"/>
      <c r="F1" s="12"/>
      <c r="G1" s="19"/>
      <c r="H1" s="20"/>
      <c r="I1" s="20"/>
      <c r="J1" s="8"/>
      <c r="K1" s="8"/>
    </row>
    <row r="2" spans="1:12" ht="19.5" thickBot="1" x14ac:dyDescent="0.45">
      <c r="A2" s="21" t="s">
        <v>20</v>
      </c>
      <c r="B2" s="21"/>
      <c r="C2" s="21"/>
      <c r="D2" s="21"/>
      <c r="E2" s="6"/>
      <c r="F2" s="6"/>
      <c r="G2" s="6"/>
      <c r="H2" s="6"/>
      <c r="I2" s="6"/>
      <c r="J2" s="6"/>
      <c r="K2" s="6"/>
    </row>
    <row r="3" spans="1:12" ht="19.5" thickBot="1" x14ac:dyDescent="0.45">
      <c r="A3" s="1"/>
      <c r="B3" s="1" t="s">
        <v>10</v>
      </c>
      <c r="C3" s="1"/>
      <c r="D3" s="1"/>
      <c r="E3" s="1" t="s">
        <v>11</v>
      </c>
      <c r="F3" s="1"/>
      <c r="G3" s="1" t="s">
        <v>12</v>
      </c>
      <c r="H3" s="1"/>
      <c r="I3" s="1"/>
      <c r="J3" s="1"/>
      <c r="K3" s="14" t="s">
        <v>18</v>
      </c>
      <c r="L3" s="11" t="s">
        <v>31</v>
      </c>
    </row>
    <row r="4" spans="1:12" ht="19.5" thickBot="1" x14ac:dyDescent="0.45">
      <c r="A4" s="1" t="s">
        <v>16</v>
      </c>
      <c r="B4" s="1">
        <v>1</v>
      </c>
      <c r="C4" s="1" t="s">
        <v>0</v>
      </c>
      <c r="D4" s="1" t="s">
        <v>1</v>
      </c>
      <c r="E4" s="2"/>
      <c r="F4" s="1" t="s">
        <v>1</v>
      </c>
      <c r="G4" s="1">
        <v>64</v>
      </c>
      <c r="H4" s="1" t="s">
        <v>7</v>
      </c>
      <c r="I4" s="1" t="s">
        <v>2</v>
      </c>
      <c r="J4" s="2"/>
      <c r="K4" s="14" t="s">
        <v>3</v>
      </c>
      <c r="L4" s="3"/>
    </row>
    <row r="5" spans="1:12" ht="19.5" thickBot="1" x14ac:dyDescent="0.45">
      <c r="A5" s="1" t="s">
        <v>16</v>
      </c>
      <c r="B5" s="1">
        <v>1</v>
      </c>
      <c r="C5" s="1" t="s">
        <v>0</v>
      </c>
      <c r="D5" s="1" t="s">
        <v>1</v>
      </c>
      <c r="E5" s="2"/>
      <c r="F5" s="1" t="s">
        <v>1</v>
      </c>
      <c r="G5" s="1">
        <v>64</v>
      </c>
      <c r="H5" s="1" t="s">
        <v>7</v>
      </c>
      <c r="I5" s="1" t="s">
        <v>2</v>
      </c>
      <c r="J5" s="2"/>
      <c r="K5" s="14" t="s">
        <v>4</v>
      </c>
      <c r="L5" s="1"/>
    </row>
    <row r="6" spans="1:12" ht="19.5" thickBot="1" x14ac:dyDescent="0.45">
      <c r="A6" s="1"/>
      <c r="B6" s="1"/>
      <c r="C6" s="1"/>
      <c r="D6" s="1"/>
      <c r="E6" s="2"/>
      <c r="F6" s="1"/>
      <c r="G6" s="1"/>
      <c r="H6" s="1"/>
      <c r="I6" s="1" t="s">
        <v>6</v>
      </c>
      <c r="J6" s="2"/>
      <c r="K6" s="14"/>
      <c r="L6" s="3"/>
    </row>
    <row r="7" spans="1:12" ht="19.5" thickBot="1" x14ac:dyDescent="0.45">
      <c r="A7" s="1" t="s">
        <v>17</v>
      </c>
      <c r="B7" s="1">
        <v>1</v>
      </c>
      <c r="C7" s="1" t="s">
        <v>0</v>
      </c>
      <c r="D7" s="1" t="s">
        <v>1</v>
      </c>
      <c r="E7" s="2"/>
      <c r="F7" s="1" t="s">
        <v>1</v>
      </c>
      <c r="G7" s="1">
        <v>64</v>
      </c>
      <c r="H7" s="1" t="s">
        <v>7</v>
      </c>
      <c r="I7" s="1" t="s">
        <v>2</v>
      </c>
      <c r="J7" s="2"/>
      <c r="K7" s="14" t="s">
        <v>3</v>
      </c>
      <c r="L7" s="1"/>
    </row>
    <row r="8" spans="1:12" ht="19.5" thickBot="1" x14ac:dyDescent="0.45">
      <c r="A8" s="1" t="s">
        <v>17</v>
      </c>
      <c r="B8" s="1">
        <v>1</v>
      </c>
      <c r="C8" s="1" t="s">
        <v>0</v>
      </c>
      <c r="D8" s="1" t="s">
        <v>1</v>
      </c>
      <c r="E8" s="2"/>
      <c r="F8" s="1" t="s">
        <v>1</v>
      </c>
      <c r="G8" s="1">
        <v>64</v>
      </c>
      <c r="H8" s="1" t="s">
        <v>7</v>
      </c>
      <c r="I8" s="1" t="s">
        <v>2</v>
      </c>
      <c r="J8" s="2"/>
      <c r="K8" s="14" t="s">
        <v>4</v>
      </c>
      <c r="L8" s="3"/>
    </row>
    <row r="9" spans="1:12" ht="207" customHeight="1" thickBot="1" x14ac:dyDescent="0.45">
      <c r="A9" s="1" t="s">
        <v>13</v>
      </c>
      <c r="B9" s="1">
        <v>31</v>
      </c>
      <c r="C9" s="1" t="s">
        <v>0</v>
      </c>
      <c r="D9" s="1" t="s">
        <v>1</v>
      </c>
      <c r="E9" s="2"/>
      <c r="F9" s="1" t="s">
        <v>1</v>
      </c>
      <c r="G9" s="1">
        <v>64</v>
      </c>
      <c r="H9" s="1" t="s">
        <v>7</v>
      </c>
      <c r="I9" s="1" t="s">
        <v>2</v>
      </c>
      <c r="J9" s="2"/>
      <c r="K9" s="14" t="s">
        <v>3</v>
      </c>
      <c r="L9" s="16" t="s">
        <v>30</v>
      </c>
    </row>
    <row r="10" spans="1:12" ht="19.5" thickBot="1" x14ac:dyDescent="0.45">
      <c r="A10" s="1" t="s">
        <v>13</v>
      </c>
      <c r="B10" s="1">
        <v>63</v>
      </c>
      <c r="C10" s="1" t="s">
        <v>0</v>
      </c>
      <c r="D10" s="1" t="s">
        <v>1</v>
      </c>
      <c r="E10" s="2"/>
      <c r="F10" s="1" t="s">
        <v>1</v>
      </c>
      <c r="G10" s="1">
        <v>64</v>
      </c>
      <c r="H10" s="1" t="s">
        <v>7</v>
      </c>
      <c r="I10" s="1" t="s">
        <v>2</v>
      </c>
      <c r="J10" s="2"/>
      <c r="K10" s="14" t="s">
        <v>4</v>
      </c>
      <c r="L10" s="17"/>
    </row>
    <row r="11" spans="1:12" ht="19.5" thickBot="1" x14ac:dyDescent="0.45">
      <c r="A11" s="1"/>
      <c r="B11" s="1"/>
      <c r="C11" s="1"/>
      <c r="D11" s="1"/>
      <c r="E11" s="1"/>
      <c r="F11" s="1"/>
      <c r="G11" s="1"/>
      <c r="H11" s="1"/>
      <c r="I11" s="1" t="s">
        <v>19</v>
      </c>
      <c r="J11" s="2"/>
      <c r="K11" s="1"/>
    </row>
    <row r="12" spans="1:12" ht="19.5" thickBot="1" x14ac:dyDescent="0.45">
      <c r="A12" s="1"/>
      <c r="B12" s="1"/>
      <c r="C12" s="1"/>
      <c r="D12" s="1"/>
      <c r="E12" s="1"/>
      <c r="F12" s="1"/>
      <c r="G12" s="1"/>
      <c r="H12" s="1"/>
      <c r="I12" s="1" t="s">
        <v>8</v>
      </c>
      <c r="J12" s="2"/>
      <c r="K12" s="1"/>
    </row>
    <row r="13" spans="1:12" ht="19.5" thickBot="1" x14ac:dyDescent="0.45">
      <c r="A13" s="1"/>
      <c r="B13" s="1"/>
      <c r="C13" s="1"/>
      <c r="D13" s="1"/>
      <c r="E13" s="1"/>
      <c r="F13" s="1"/>
      <c r="G13" s="1"/>
      <c r="H13" s="1"/>
      <c r="I13" s="7" t="s">
        <v>26</v>
      </c>
      <c r="J13" s="13"/>
      <c r="K13" s="1"/>
    </row>
    <row r="14" spans="1:12" x14ac:dyDescent="0.4">
      <c r="J14" s="5"/>
    </row>
  </sheetData>
  <mergeCells count="4">
    <mergeCell ref="L9:L10"/>
    <mergeCell ref="A1:E1"/>
    <mergeCell ref="G1:I1"/>
    <mergeCell ref="A2:D2"/>
  </mergeCells>
  <phoneticPr fontId="1"/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4F0D-C62C-4135-9D3D-5261B62B06C8}">
  <sheetPr>
    <tabColor rgb="FF0070C0"/>
    <pageSetUpPr fitToPage="1"/>
  </sheetPr>
  <dimension ref="A1:M14"/>
  <sheetViews>
    <sheetView view="pageBreakPreview" zoomScaleNormal="100" zoomScaleSheetLayoutView="100" workbookViewId="0">
      <selection sqref="A1:F1"/>
    </sheetView>
  </sheetViews>
  <sheetFormatPr defaultRowHeight="18.75" x14ac:dyDescent="0.4"/>
  <cols>
    <col min="1" max="1" width="25.625" customWidth="1"/>
    <col min="3" max="3" width="4.25" bestFit="1" customWidth="1"/>
    <col min="8" max="8" width="6.5" customWidth="1"/>
    <col min="9" max="9" width="7.5" customWidth="1"/>
    <col min="10" max="10" width="13.75" customWidth="1"/>
    <col min="11" max="11" width="12.875" customWidth="1"/>
  </cols>
  <sheetData>
    <row r="1" spans="1:13" x14ac:dyDescent="0.4">
      <c r="A1" s="32" t="s">
        <v>22</v>
      </c>
      <c r="B1" s="32"/>
      <c r="C1" s="32"/>
      <c r="D1" s="32"/>
      <c r="E1" s="32"/>
      <c r="F1" s="32"/>
      <c r="G1" s="12"/>
      <c r="H1" s="33"/>
      <c r="I1" s="34"/>
    </row>
    <row r="2" spans="1:13" ht="19.5" thickBot="1" x14ac:dyDescent="0.4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19.5" thickBot="1" x14ac:dyDescent="0.45">
      <c r="A3" s="1"/>
      <c r="B3" s="1" t="s">
        <v>10</v>
      </c>
      <c r="C3" s="1"/>
      <c r="D3" s="1"/>
      <c r="E3" s="1" t="s">
        <v>11</v>
      </c>
      <c r="F3" s="1"/>
      <c r="G3" s="1" t="s">
        <v>12</v>
      </c>
      <c r="H3" s="1"/>
      <c r="I3" s="1"/>
      <c r="J3" s="1"/>
      <c r="K3" s="1" t="s">
        <v>18</v>
      </c>
      <c r="L3" s="22" t="s">
        <v>31</v>
      </c>
      <c r="M3" s="23"/>
    </row>
    <row r="4" spans="1:13" ht="19.5" thickBot="1" x14ac:dyDescent="0.45">
      <c r="A4" s="1" t="s">
        <v>16</v>
      </c>
      <c r="B4" s="1">
        <v>1</v>
      </c>
      <c r="C4" s="1" t="s">
        <v>0</v>
      </c>
      <c r="D4" s="1" t="s">
        <v>1</v>
      </c>
      <c r="E4" s="2"/>
      <c r="F4" s="1" t="s">
        <v>1</v>
      </c>
      <c r="G4" s="1">
        <v>167</v>
      </c>
      <c r="H4" s="1" t="s">
        <v>7</v>
      </c>
      <c r="I4" s="1" t="s">
        <v>2</v>
      </c>
      <c r="J4" s="2"/>
      <c r="K4" s="1" t="s">
        <v>3</v>
      </c>
      <c r="L4" s="24"/>
      <c r="M4" s="25"/>
    </row>
    <row r="5" spans="1:13" ht="19.5" thickBot="1" x14ac:dyDescent="0.45">
      <c r="A5" s="1" t="s">
        <v>16</v>
      </c>
      <c r="B5" s="1">
        <v>1</v>
      </c>
      <c r="C5" s="1" t="s">
        <v>0</v>
      </c>
      <c r="D5" s="1" t="s">
        <v>1</v>
      </c>
      <c r="E5" s="2"/>
      <c r="F5" s="1" t="s">
        <v>1</v>
      </c>
      <c r="G5" s="1">
        <f>167+41</f>
        <v>208</v>
      </c>
      <c r="H5" s="1" t="s">
        <v>7</v>
      </c>
      <c r="I5" s="1" t="s">
        <v>2</v>
      </c>
      <c r="J5" s="2"/>
      <c r="K5" s="1" t="s">
        <v>4</v>
      </c>
      <c r="L5" s="22"/>
      <c r="M5" s="23"/>
    </row>
    <row r="6" spans="1:13" ht="19.5" thickBot="1" x14ac:dyDescent="0.45">
      <c r="A6" s="1"/>
      <c r="B6" s="1"/>
      <c r="C6" s="1"/>
      <c r="D6" s="1"/>
      <c r="E6" s="2"/>
      <c r="F6" s="1"/>
      <c r="G6" s="1"/>
      <c r="H6" s="1"/>
      <c r="I6" s="1" t="s">
        <v>6</v>
      </c>
      <c r="J6" s="2"/>
      <c r="K6" s="1"/>
      <c r="L6" s="24"/>
      <c r="M6" s="25"/>
    </row>
    <row r="7" spans="1:13" ht="19.5" thickBot="1" x14ac:dyDescent="0.45">
      <c r="A7" s="4" t="s">
        <v>14</v>
      </c>
      <c r="B7" s="1">
        <v>4</v>
      </c>
      <c r="C7" s="1" t="s">
        <v>0</v>
      </c>
      <c r="D7" s="1" t="s">
        <v>1</v>
      </c>
      <c r="E7" s="2"/>
      <c r="F7" s="1" t="s">
        <v>1</v>
      </c>
      <c r="G7" s="1">
        <v>167</v>
      </c>
      <c r="H7" s="1" t="s">
        <v>7</v>
      </c>
      <c r="I7" s="1" t="s">
        <v>2</v>
      </c>
      <c r="J7" s="2"/>
      <c r="K7" s="1" t="s">
        <v>3</v>
      </c>
      <c r="L7" s="26" t="s">
        <v>30</v>
      </c>
      <c r="M7" s="27"/>
    </row>
    <row r="8" spans="1:13" ht="19.5" thickBot="1" x14ac:dyDescent="0.45">
      <c r="A8" s="10" t="s">
        <v>28</v>
      </c>
      <c r="B8" s="1">
        <v>23</v>
      </c>
      <c r="C8" s="1" t="s">
        <v>0</v>
      </c>
      <c r="D8" s="1" t="s">
        <v>1</v>
      </c>
      <c r="E8" s="2"/>
      <c r="F8" s="1" t="s">
        <v>1</v>
      </c>
      <c r="G8" s="1">
        <v>2</v>
      </c>
      <c r="H8" s="1" t="s">
        <v>7</v>
      </c>
      <c r="I8" s="1" t="s">
        <v>2</v>
      </c>
      <c r="J8" s="2"/>
      <c r="K8" s="1" t="s">
        <v>4</v>
      </c>
      <c r="L8" s="28"/>
      <c r="M8" s="29"/>
    </row>
    <row r="9" spans="1:13" ht="19.5" thickBot="1" x14ac:dyDescent="0.45">
      <c r="A9" s="10" t="s">
        <v>14</v>
      </c>
      <c r="B9" s="1">
        <v>18</v>
      </c>
      <c r="C9" s="1" t="s">
        <v>0</v>
      </c>
      <c r="D9" s="1" t="s">
        <v>1</v>
      </c>
      <c r="E9" s="2"/>
      <c r="F9" s="1" t="s">
        <v>1</v>
      </c>
      <c r="G9" s="1">
        <f>167-2</f>
        <v>165</v>
      </c>
      <c r="H9" s="1" t="s">
        <v>7</v>
      </c>
      <c r="I9" s="1" t="s">
        <v>2</v>
      </c>
      <c r="J9" s="2"/>
      <c r="K9" s="1" t="s">
        <v>4</v>
      </c>
      <c r="L9" s="28"/>
      <c r="M9" s="29"/>
    </row>
    <row r="10" spans="1:13" ht="19.5" thickBot="1" x14ac:dyDescent="0.45">
      <c r="A10" s="10" t="s">
        <v>29</v>
      </c>
      <c r="B10" s="1">
        <v>4</v>
      </c>
      <c r="C10" s="1" t="s">
        <v>0</v>
      </c>
      <c r="D10" s="1" t="s">
        <v>1</v>
      </c>
      <c r="E10" s="2"/>
      <c r="F10" s="1" t="s">
        <v>1</v>
      </c>
      <c r="G10" s="1">
        <v>41</v>
      </c>
      <c r="H10" s="1" t="s">
        <v>7</v>
      </c>
      <c r="I10" s="1" t="s">
        <v>2</v>
      </c>
      <c r="J10" s="2"/>
      <c r="K10" s="1" t="s">
        <v>4</v>
      </c>
      <c r="L10" s="30"/>
      <c r="M10" s="31"/>
    </row>
    <row r="11" spans="1:13" ht="19.5" thickBot="1" x14ac:dyDescent="0.45">
      <c r="A11" s="1"/>
      <c r="B11" s="1"/>
      <c r="C11" s="1"/>
      <c r="D11" s="1"/>
      <c r="E11" s="1"/>
      <c r="F11" s="1"/>
      <c r="G11" s="1"/>
      <c r="H11" s="1"/>
      <c r="I11" s="1" t="s">
        <v>6</v>
      </c>
      <c r="J11" s="2"/>
      <c r="K11" s="1"/>
    </row>
    <row r="12" spans="1:13" ht="19.5" thickBot="1" x14ac:dyDescent="0.45">
      <c r="A12" s="1"/>
      <c r="B12" s="1"/>
      <c r="C12" s="1"/>
      <c r="D12" s="1"/>
      <c r="E12" s="1"/>
      <c r="F12" s="1"/>
      <c r="G12" s="1"/>
      <c r="H12" s="1"/>
      <c r="I12" s="1" t="s">
        <v>9</v>
      </c>
      <c r="J12" s="2"/>
      <c r="K12" s="1"/>
    </row>
    <row r="13" spans="1:13" ht="19.5" thickBot="1" x14ac:dyDescent="0.45">
      <c r="A13" s="1"/>
      <c r="B13" s="1"/>
      <c r="C13" s="1"/>
      <c r="D13" s="1"/>
      <c r="E13" s="1"/>
      <c r="F13" s="1"/>
      <c r="G13" s="1"/>
      <c r="H13" s="1"/>
      <c r="I13" s="1" t="s">
        <v>8</v>
      </c>
      <c r="J13" s="2"/>
      <c r="K13" s="1"/>
    </row>
    <row r="14" spans="1:13" ht="19.5" thickBot="1" x14ac:dyDescent="0.45">
      <c r="A14" s="1"/>
      <c r="B14" s="1"/>
      <c r="C14" s="1"/>
      <c r="D14" s="1"/>
      <c r="E14" s="1"/>
      <c r="F14" s="1"/>
      <c r="G14" s="1"/>
      <c r="H14" s="1"/>
      <c r="I14" s="7" t="s">
        <v>5</v>
      </c>
      <c r="J14" s="13"/>
      <c r="K14" s="1"/>
    </row>
  </sheetData>
  <mergeCells count="8">
    <mergeCell ref="L5:M5"/>
    <mergeCell ref="L6:M6"/>
    <mergeCell ref="L7:M10"/>
    <mergeCell ref="A2:K2"/>
    <mergeCell ref="A1:F1"/>
    <mergeCell ref="H1:I1"/>
    <mergeCell ref="L3:M3"/>
    <mergeCell ref="L4:M4"/>
  </mergeCells>
  <phoneticPr fontId="1"/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DE455-4498-4CD3-968B-6EDD49693017}">
  <sheetPr>
    <tabColor rgb="FF00B050"/>
    <pageSetUpPr fitToPage="1"/>
  </sheetPr>
  <dimension ref="A1:M14"/>
  <sheetViews>
    <sheetView view="pageBreakPreview" zoomScaleNormal="100" zoomScaleSheetLayoutView="100" workbookViewId="0">
      <selection activeCell="N1" sqref="N1:S1048576"/>
    </sheetView>
  </sheetViews>
  <sheetFormatPr defaultRowHeight="18.75" x14ac:dyDescent="0.4"/>
  <cols>
    <col min="1" max="1" width="25.625" customWidth="1"/>
    <col min="3" max="3" width="4.25" bestFit="1" customWidth="1"/>
    <col min="8" max="8" width="6.5" customWidth="1"/>
    <col min="10" max="10" width="13.75" customWidth="1"/>
    <col min="11" max="11" width="12.875" customWidth="1"/>
  </cols>
  <sheetData>
    <row r="1" spans="1:13" x14ac:dyDescent="0.4">
      <c r="A1" s="32" t="s">
        <v>25</v>
      </c>
      <c r="B1" s="32"/>
      <c r="C1" s="32"/>
      <c r="D1" s="32"/>
      <c r="E1" s="32"/>
      <c r="F1" s="32"/>
      <c r="G1" s="12"/>
      <c r="H1" s="33"/>
      <c r="I1" s="34"/>
    </row>
    <row r="2" spans="1:13" ht="19.5" thickBot="1" x14ac:dyDescent="0.45">
      <c r="A2" s="8" t="s">
        <v>24</v>
      </c>
    </row>
    <row r="3" spans="1:13" ht="19.5" thickBot="1" x14ac:dyDescent="0.45">
      <c r="A3" s="1"/>
      <c r="B3" s="1" t="s">
        <v>10</v>
      </c>
      <c r="C3" s="1"/>
      <c r="D3" s="1"/>
      <c r="E3" s="1" t="s">
        <v>11</v>
      </c>
      <c r="F3" s="1"/>
      <c r="G3" s="1" t="s">
        <v>12</v>
      </c>
      <c r="H3" s="1"/>
      <c r="I3" s="1"/>
      <c r="J3" s="1"/>
      <c r="K3" s="14" t="s">
        <v>18</v>
      </c>
      <c r="L3" s="22" t="s">
        <v>31</v>
      </c>
      <c r="M3" s="23"/>
    </row>
    <row r="4" spans="1:13" ht="19.5" thickBot="1" x14ac:dyDescent="0.45">
      <c r="A4" s="1" t="s">
        <v>16</v>
      </c>
      <c r="B4" s="1">
        <v>1</v>
      </c>
      <c r="C4" s="1" t="s">
        <v>0</v>
      </c>
      <c r="D4" s="1" t="s">
        <v>1</v>
      </c>
      <c r="E4" s="2"/>
      <c r="F4" s="1" t="s">
        <v>1</v>
      </c>
      <c r="G4" s="1">
        <v>108</v>
      </c>
      <c r="H4" s="1" t="s">
        <v>7</v>
      </c>
      <c r="I4" s="1" t="s">
        <v>2</v>
      </c>
      <c r="J4" s="2"/>
      <c r="K4" s="15" t="s">
        <v>3</v>
      </c>
      <c r="L4" s="24"/>
      <c r="M4" s="25"/>
    </row>
    <row r="5" spans="1:13" ht="19.5" thickBot="1" x14ac:dyDescent="0.45">
      <c r="A5" s="1" t="s">
        <v>16</v>
      </c>
      <c r="B5" s="1">
        <v>1</v>
      </c>
      <c r="C5" s="1" t="s">
        <v>0</v>
      </c>
      <c r="D5" s="1" t="s">
        <v>1</v>
      </c>
      <c r="E5" s="2"/>
      <c r="F5" s="1" t="s">
        <v>1</v>
      </c>
      <c r="G5" s="1">
        <v>108</v>
      </c>
      <c r="H5" s="1" t="s">
        <v>7</v>
      </c>
      <c r="I5" s="1" t="s">
        <v>2</v>
      </c>
      <c r="J5" s="2"/>
      <c r="K5" s="14" t="s">
        <v>4</v>
      </c>
      <c r="L5" s="22"/>
      <c r="M5" s="23"/>
    </row>
    <row r="6" spans="1:13" ht="19.5" thickBot="1" x14ac:dyDescent="0.45">
      <c r="A6" s="1"/>
      <c r="B6" s="1"/>
      <c r="C6" s="1"/>
      <c r="D6" s="1"/>
      <c r="E6" s="2"/>
      <c r="F6" s="1"/>
      <c r="G6" s="1"/>
      <c r="H6" s="1"/>
      <c r="I6" s="1" t="s">
        <v>6</v>
      </c>
      <c r="J6" s="2"/>
      <c r="K6" s="14"/>
      <c r="L6" s="24"/>
      <c r="M6" s="25"/>
    </row>
    <row r="7" spans="1:13" ht="19.5" customHeight="1" thickBot="1" x14ac:dyDescent="0.45">
      <c r="A7" s="1" t="s">
        <v>15</v>
      </c>
      <c r="B7" s="1">
        <v>4</v>
      </c>
      <c r="C7" s="1" t="s">
        <v>0</v>
      </c>
      <c r="D7" s="1" t="s">
        <v>1</v>
      </c>
      <c r="E7" s="2"/>
      <c r="F7" s="1" t="s">
        <v>1</v>
      </c>
      <c r="G7" s="1">
        <v>108</v>
      </c>
      <c r="H7" s="1" t="s">
        <v>7</v>
      </c>
      <c r="I7" s="1" t="s">
        <v>2</v>
      </c>
      <c r="J7" s="2"/>
      <c r="K7" s="14" t="s">
        <v>3</v>
      </c>
      <c r="L7" s="26" t="s">
        <v>30</v>
      </c>
      <c r="M7" s="27"/>
    </row>
    <row r="8" spans="1:13" ht="19.5" thickBot="1" x14ac:dyDescent="0.45">
      <c r="A8" s="1" t="s">
        <v>27</v>
      </c>
      <c r="B8" s="1">
        <v>28</v>
      </c>
      <c r="C8" s="1" t="s">
        <v>0</v>
      </c>
      <c r="D8" s="1" t="s">
        <v>1</v>
      </c>
      <c r="E8" s="2"/>
      <c r="F8" s="1" t="s">
        <v>1</v>
      </c>
      <c r="G8" s="1">
        <v>24</v>
      </c>
      <c r="H8" s="1" t="s">
        <v>7</v>
      </c>
      <c r="I8" s="1" t="s">
        <v>2</v>
      </c>
      <c r="J8" s="2"/>
      <c r="K8" s="14" t="s">
        <v>4</v>
      </c>
      <c r="L8" s="28"/>
      <c r="M8" s="29"/>
    </row>
    <row r="9" spans="1:13" ht="19.5" thickBot="1" x14ac:dyDescent="0.45">
      <c r="A9" s="1" t="s">
        <v>15</v>
      </c>
      <c r="B9" s="1">
        <v>23</v>
      </c>
      <c r="C9" s="1" t="s">
        <v>0</v>
      </c>
      <c r="D9" s="1" t="s">
        <v>1</v>
      </c>
      <c r="E9" s="2"/>
      <c r="F9" s="1" t="s">
        <v>1</v>
      </c>
      <c r="G9" s="1">
        <f>108-24</f>
        <v>84</v>
      </c>
      <c r="H9" s="1" t="s">
        <v>7</v>
      </c>
      <c r="I9" s="1" t="s">
        <v>2</v>
      </c>
      <c r="J9" s="2"/>
      <c r="K9" s="14" t="s">
        <v>4</v>
      </c>
      <c r="L9" s="28"/>
      <c r="M9" s="29"/>
    </row>
    <row r="10" spans="1:13" ht="19.5" thickBot="1" x14ac:dyDescent="0.45">
      <c r="A10" s="1"/>
      <c r="B10" s="1"/>
      <c r="C10" s="1"/>
      <c r="D10" s="1"/>
      <c r="E10" s="1"/>
      <c r="F10" s="1"/>
      <c r="G10" s="1"/>
      <c r="H10" s="1"/>
      <c r="I10" s="1" t="s">
        <v>6</v>
      </c>
      <c r="J10" s="2"/>
      <c r="K10" s="14"/>
      <c r="L10" s="30"/>
      <c r="M10" s="31"/>
    </row>
    <row r="11" spans="1:13" ht="19.5" thickBot="1" x14ac:dyDescent="0.45">
      <c r="A11" s="1"/>
      <c r="B11" s="1"/>
      <c r="C11" s="1"/>
      <c r="D11" s="1"/>
      <c r="E11" s="1"/>
      <c r="F11" s="1"/>
      <c r="G11" s="1"/>
      <c r="H11" s="1"/>
      <c r="I11" s="1" t="s">
        <v>9</v>
      </c>
      <c r="J11" s="2"/>
      <c r="K11" s="1"/>
    </row>
    <row r="12" spans="1:13" ht="19.5" thickBot="1" x14ac:dyDescent="0.45">
      <c r="A12" s="1"/>
      <c r="B12" s="1"/>
      <c r="C12" s="1"/>
      <c r="D12" s="1"/>
      <c r="E12" s="1"/>
      <c r="F12" s="1"/>
      <c r="G12" s="1"/>
      <c r="H12" s="1"/>
      <c r="I12" s="1" t="s">
        <v>8</v>
      </c>
      <c r="J12" s="2"/>
      <c r="K12" s="1"/>
    </row>
    <row r="13" spans="1:13" ht="19.5" thickBot="1" x14ac:dyDescent="0.45">
      <c r="A13" s="1"/>
      <c r="B13" s="1"/>
      <c r="C13" s="1"/>
      <c r="D13" s="1"/>
      <c r="E13" s="1"/>
      <c r="F13" s="1"/>
      <c r="G13" s="1"/>
      <c r="H13" s="1"/>
      <c r="I13" s="7" t="s">
        <v>5</v>
      </c>
      <c r="J13" s="13"/>
      <c r="K13" s="1"/>
    </row>
    <row r="14" spans="1:13" x14ac:dyDescent="0.4">
      <c r="I14" s="8"/>
      <c r="J14" s="9"/>
    </row>
  </sheetData>
  <mergeCells count="7">
    <mergeCell ref="A1:F1"/>
    <mergeCell ref="H1:I1"/>
    <mergeCell ref="L7:M10"/>
    <mergeCell ref="L3:M3"/>
    <mergeCell ref="L4:M4"/>
    <mergeCell ref="L5:M5"/>
    <mergeCell ref="L6:M6"/>
  </mergeCells>
  <phoneticPr fontId="1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通常業務(本場)</vt:lpstr>
      <vt:lpstr>通常業務(南関)</vt:lpstr>
      <vt:lpstr>通常業務(JRA)</vt:lpstr>
      <vt:lpstr>'通常業務(JRA)'!Print_Area</vt:lpstr>
      <vt:lpstr>'通常業務(南関)'!Print_Area</vt:lpstr>
      <vt:lpstr>'通常業務(本場)'!Print_Area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光井　竜</dc:creator>
  <cp:lastModifiedBy>田中　祥聖</cp:lastModifiedBy>
  <cp:lastPrinted>2023-01-23T05:00:06Z</cp:lastPrinted>
  <dcterms:created xsi:type="dcterms:W3CDTF">2020-12-28T08:14:53Z</dcterms:created>
  <dcterms:modified xsi:type="dcterms:W3CDTF">2023-01-23T07:10:11Z</dcterms:modified>
</cp:coreProperties>
</file>